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heckCompatibility="1" autoCompressPictures="0"/>
  <bookViews>
    <workbookView xWindow="5736" yWindow="0" windowWidth="23256" windowHeight="13176" tabRatio="500"/>
  </bookViews>
  <sheets>
    <sheet name="i-days" sheetId="5" r:id="rId1"/>
  </sheets>
  <definedNames>
    <definedName name="_xlnm.Print_Area" localSheetId="0">'i-days'!$B$14:$P$53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5"/>
  <c r="H35"/>
  <c r="H32"/>
  <c r="H31"/>
  <c r="H30"/>
  <c r="H29"/>
  <c r="H28"/>
  <c r="H27"/>
  <c r="H25"/>
  <c r="H26"/>
  <c r="H33"/>
  <c r="H34"/>
  <c r="H36"/>
</calcChain>
</file>

<file path=xl/sharedStrings.xml><?xml version="1.0" encoding="utf-8"?>
<sst xmlns="http://schemas.openxmlformats.org/spreadsheetml/2006/main" count="77" uniqueCount="58">
  <si>
    <t>nome</t>
  </si>
  <si>
    <t>data di nascita</t>
  </si>
  <si>
    <t>luogo di nascita</t>
  </si>
  <si>
    <t>cittadinanza</t>
  </si>
  <si>
    <t>indirizzo:</t>
  </si>
  <si>
    <t>documento tipo:</t>
  </si>
  <si>
    <t>documento n.</t>
  </si>
  <si>
    <t>altro componente</t>
  </si>
  <si>
    <t xml:space="preserve">cognome </t>
  </si>
  <si>
    <t>n. notti:</t>
  </si>
  <si>
    <t>data arrivo:</t>
  </si>
  <si>
    <t>data partenza:</t>
  </si>
  <si>
    <t>COMPILARE TUTTE LE CASELLE GIALLE;</t>
  </si>
  <si>
    <t>coord. Geo. 45°37’22”N    9°16’48”E</t>
  </si>
  <si>
    <t xml:space="preserve">V. S. Maria delle Selve - 20853  Biassono MB    </t>
  </si>
  <si>
    <t>tel. 039 492 437</t>
  </si>
  <si>
    <t>IL PAGAMENTO DEVE ESSERE EFFETTUATO AL CHECK-IN</t>
  </si>
  <si>
    <t>AVVERTENZE:</t>
  </si>
  <si>
    <t>IN CASO DI DATI MANCANTI LA PRENOTAZIONE NON SARA' RITENUTA VALIDA.</t>
  </si>
  <si>
    <t>UNA VOLTA COMPILATO IL MODULO, SALVARLO (in formato xls o xlsx) E REINVIARLO A:  eventi@monzacamping.it</t>
  </si>
  <si>
    <t>TUTTI GLI OSPITI DEVONO ESSERE MUNITI DI DOCUMENTO CHE DEVONO ESIBIRE ALL'ARRIVO.</t>
  </si>
  <si>
    <t>VOUCHER PRENOTAZIONE N.</t>
  </si>
  <si>
    <t>CHECK-IN:</t>
  </si>
  <si>
    <t>CHECK-OUT:</t>
  </si>
  <si>
    <t>luogo di rilascio:</t>
  </si>
  <si>
    <t>MINORE 3-12 ANNI</t>
  </si>
  <si>
    <t>TENDA max 3x3</t>
  </si>
  <si>
    <t>TENDA max 4x5</t>
  </si>
  <si>
    <t>AUTO</t>
  </si>
  <si>
    <t>MOTO</t>
  </si>
  <si>
    <t>PERSONE</t>
  </si>
  <si>
    <t>PEOPLE</t>
  </si>
  <si>
    <t>YOUTH from 3 to 12</t>
  </si>
  <si>
    <t>TENT max 3x3</t>
  </si>
  <si>
    <t>tent max 4x5</t>
  </si>
  <si>
    <t>CAR</t>
  </si>
  <si>
    <t>MOTORCYCLES</t>
  </si>
  <si>
    <t>CAMPER max L 9 mt</t>
  </si>
  <si>
    <t>inserire la quantità nelle caselle gialle sottostanti</t>
  </si>
  <si>
    <t>CAPOGRUPPO</t>
  </si>
  <si>
    <t>ELETTRICITA'</t>
  </si>
  <si>
    <t>POWER SUPPLY</t>
  </si>
  <si>
    <r>
      <t xml:space="preserve">TASSA SOGGIORNO </t>
    </r>
    <r>
      <rPr>
        <sz val="10"/>
        <color theme="1"/>
        <rFont val="Calibri"/>
        <scheme val="minor"/>
      </rPr>
      <t>(solo adulti)</t>
    </r>
  </si>
  <si>
    <r>
      <t xml:space="preserve">ENTRO 7 GIORNI DALLA RICEZIONE DEL MODULO COMPLETO RICEVERETE  </t>
    </r>
    <r>
      <rPr>
        <sz val="12"/>
        <color theme="1"/>
        <rFont val="Calibri"/>
        <family val="2"/>
        <scheme val="minor"/>
      </rPr>
      <t>IL VOUCHER CON IL N.  PRENOTAZIONE.</t>
    </r>
  </si>
  <si>
    <r>
      <t>(</t>
    </r>
    <r>
      <rPr>
        <b/>
        <sz val="12"/>
        <color theme="1"/>
        <rFont val="Calibri"/>
        <family val="2"/>
        <scheme val="minor"/>
      </rPr>
      <t>NON</t>
    </r>
    <r>
      <rPr>
        <sz val="12"/>
        <color theme="1"/>
        <rFont val="Calibri"/>
        <family val="2"/>
        <scheme val="minor"/>
      </rPr>
      <t xml:space="preserve"> saranno valide visualizzazioni SMARTPHONE)</t>
    </r>
  </si>
  <si>
    <t>IMPORTO TOTALE PER SOGGIORNO:</t>
  </si>
  <si>
    <t>IMPORTO DA PAGARE AL CHECK-IN:</t>
  </si>
  <si>
    <t>NOTE</t>
  </si>
  <si>
    <r>
      <rPr>
        <b/>
        <sz val="12"/>
        <color theme="1"/>
        <rFont val="Calibri"/>
        <family val="2"/>
        <scheme val="minor"/>
      </rPr>
      <t>STAMPARE IL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VOUCHER CON IL N. DI PRENOTAZIONE</t>
    </r>
    <r>
      <rPr>
        <sz val="12"/>
        <color theme="1"/>
        <rFont val="Calibri"/>
        <family val="2"/>
        <scheme val="minor"/>
      </rPr>
      <t xml:space="preserve"> E PRESENTARLO ALL'ARRIVO AL CAMPING </t>
    </r>
  </si>
  <si>
    <r>
      <t xml:space="preserve">BIGLIETTO INGRESSO </t>
    </r>
    <r>
      <rPr>
        <b/>
        <i/>
        <sz val="12"/>
        <color rgb="FFFF0000"/>
        <rFont val="Calibri"/>
        <scheme val="minor"/>
      </rPr>
      <t>UNITE WITH TOMORROWLAND</t>
    </r>
    <r>
      <rPr>
        <sz val="12"/>
        <color rgb="FFFF0000"/>
        <rFont val="Calibri"/>
        <family val="2"/>
        <scheme val="minor"/>
      </rPr>
      <t xml:space="preserve">  NON INCLUSO</t>
    </r>
  </si>
  <si>
    <t>/07/18</t>
  </si>
  <si>
    <t>ROULOTTE+auto</t>
  </si>
  <si>
    <t>CARAVAN+car</t>
  </si>
  <si>
    <t xml:space="preserve">I MINORENNI NON ACCOMPAGNATI NON SARANNO ACCETTATI </t>
  </si>
  <si>
    <t>sabato 28 luglio 2018  entro le ore 14.00</t>
  </si>
  <si>
    <t>domenica 29 luglio 2018  entro le ore 18.00</t>
  </si>
  <si>
    <t>L'elettricità è prenotabile solo da camper e da roulotte.                                     Per le tende l'acquisto dell'allacciamento alla corrente  è possibile solo al momento del check-in salva disponibilità.                                                            Per la carica degli smartphone sono presenti punti di ricarica gratuita.</t>
  </si>
  <si>
    <r>
      <t xml:space="preserve">TOURIST TAX   2018       </t>
    </r>
    <r>
      <rPr>
        <sz val="10"/>
        <color theme="1"/>
        <rFont val="Calibri"/>
        <scheme val="minor"/>
      </rPr>
      <t xml:space="preserve"> (adults only)</t>
    </r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</si>
</sst>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Calibri"/>
      <scheme val="minor"/>
    </font>
    <font>
      <sz val="8"/>
      <name val="Calibri"/>
      <family val="2"/>
      <scheme val="minor"/>
    </font>
    <font>
      <sz val="28"/>
      <color theme="1"/>
      <name val="Calibri"/>
      <scheme val="minor"/>
    </font>
    <font>
      <sz val="12"/>
      <name val="Calibri"/>
      <scheme val="minor"/>
    </font>
    <font>
      <sz val="18"/>
      <color rgb="FFFF0000"/>
      <name val="Calibri"/>
      <scheme val="minor"/>
    </font>
    <font>
      <sz val="18"/>
      <color theme="1"/>
      <name val="Calibri"/>
      <scheme val="minor"/>
    </font>
    <font>
      <sz val="16"/>
      <name val="Calibri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0"/>
      <name val="Calibri"/>
      <scheme val="minor"/>
    </font>
    <font>
      <sz val="36"/>
      <color theme="0"/>
      <name val="Calibri"/>
      <scheme val="minor"/>
    </font>
    <font>
      <sz val="10"/>
      <color theme="1"/>
      <name val="Calibri"/>
      <scheme val="minor"/>
    </font>
    <font>
      <sz val="18"/>
      <color rgb="FF0000FF"/>
      <name val="Calibri"/>
      <scheme val="minor"/>
    </font>
    <font>
      <sz val="14"/>
      <color rgb="FF0000FF"/>
      <name val="Calibri"/>
      <scheme val="minor"/>
    </font>
    <font>
      <sz val="14"/>
      <color rgb="FFFF0000"/>
      <name val="Calibri"/>
      <scheme val="minor"/>
    </font>
    <font>
      <sz val="16"/>
      <color theme="1"/>
      <name val="Calibri"/>
      <scheme val="minor"/>
    </font>
    <font>
      <b/>
      <sz val="13"/>
      <color rgb="FF0000FF"/>
      <name val="Calibri"/>
      <scheme val="minor"/>
    </font>
    <font>
      <sz val="12"/>
      <color rgb="FFFF0000"/>
      <name val="Calibri"/>
      <family val="2"/>
      <scheme val="minor"/>
    </font>
    <font>
      <b/>
      <i/>
      <sz val="12"/>
      <color rgb="FFFF0000"/>
      <name val="Calibri"/>
      <scheme val="minor"/>
    </font>
    <font>
      <b/>
      <sz val="12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9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0" xfId="0" applyFont="1" applyFill="1" applyBorder="1" applyAlignment="1">
      <alignment vertic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8" xfId="0" applyFill="1" applyBorder="1"/>
    <xf numFmtId="0" fontId="0" fillId="5" borderId="0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7" xfId="0" applyFill="1" applyBorder="1"/>
    <xf numFmtId="0" fontId="0" fillId="5" borderId="9" xfId="0" applyFont="1" applyFill="1" applyBorder="1" applyAlignment="1">
      <alignment vertical="center"/>
    </xf>
    <xf numFmtId="0" fontId="12" fillId="7" borderId="10" xfId="0" applyFont="1" applyFill="1" applyBorder="1"/>
    <xf numFmtId="0" fontId="12" fillId="7" borderId="1" xfId="0" applyFont="1" applyFill="1" applyBorder="1"/>
    <xf numFmtId="0" fontId="6" fillId="5" borderId="0" xfId="0" applyFont="1" applyFill="1" applyBorder="1" applyAlignment="1">
      <alignment horizontal="center" vertical="center"/>
    </xf>
    <xf numFmtId="0" fontId="0" fillId="5" borderId="6" xfId="0" applyFill="1" applyBorder="1"/>
    <xf numFmtId="0" fontId="10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 applyProtection="1">
      <alignment horizontal="left"/>
    </xf>
    <xf numFmtId="0" fontId="0" fillId="5" borderId="5" xfId="0" applyFill="1" applyBorder="1" applyAlignment="1">
      <alignment horizontal="left"/>
    </xf>
    <xf numFmtId="0" fontId="0" fillId="5" borderId="6" xfId="0" applyFill="1" applyBorder="1" applyAlignment="1" applyProtection="1"/>
    <xf numFmtId="0" fontId="0" fillId="5" borderId="10" xfId="0" applyFill="1" applyBorder="1" applyAlignment="1">
      <alignment horizontal="left"/>
    </xf>
    <xf numFmtId="0" fontId="12" fillId="7" borderId="0" xfId="0" applyFont="1" applyFill="1" applyBorder="1"/>
    <xf numFmtId="0" fontId="12" fillId="9" borderId="0" xfId="0" applyFont="1" applyFill="1" applyBorder="1"/>
    <xf numFmtId="0" fontId="12" fillId="9" borderId="0" xfId="0" applyFont="1" applyFill="1" applyBorder="1" applyAlignment="1" applyProtection="1">
      <alignment horizontal="center"/>
      <protection locked="0"/>
    </xf>
    <xf numFmtId="14" fontId="0" fillId="5" borderId="0" xfId="0" applyNumberFormat="1" applyFill="1" applyBorder="1" applyAlignment="1" applyProtection="1">
      <protection locked="0"/>
    </xf>
    <xf numFmtId="0" fontId="0" fillId="5" borderId="0" xfId="0" applyFont="1" applyFill="1" applyBorder="1" applyAlignment="1">
      <alignment horizontal="center" vertical="center"/>
    </xf>
    <xf numFmtId="49" fontId="20" fillId="4" borderId="3" xfId="0" applyNumberFormat="1" applyFont="1" applyFill="1" applyBorder="1" applyAlignment="1" applyProtection="1">
      <alignment horizontal="right" vertical="center"/>
      <protection locked="0"/>
    </xf>
    <xf numFmtId="0" fontId="20" fillId="5" borderId="4" xfId="0" applyFont="1" applyFill="1" applyBorder="1" applyAlignment="1" applyProtection="1">
      <alignment horizontal="left" vertical="center"/>
    </xf>
    <xf numFmtId="0" fontId="0" fillId="3" borderId="2" xfId="0" applyFill="1" applyBorder="1" applyAlignment="1">
      <alignment horizontal="right" vertical="center"/>
    </xf>
    <xf numFmtId="49" fontId="20" fillId="3" borderId="4" xfId="0" applyNumberFormat="1" applyFont="1" applyFill="1" applyBorder="1" applyAlignment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8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19" fillId="5" borderId="0" xfId="0" applyFont="1" applyFill="1" applyBorder="1" applyAlignment="1" applyProtection="1">
      <alignment vertical="top" wrapText="1"/>
      <protection locked="0"/>
    </xf>
    <xf numFmtId="0" fontId="19" fillId="5" borderId="5" xfId="0" applyFont="1" applyFill="1" applyBorder="1" applyAlignment="1" applyProtection="1">
      <alignment horizontal="left" vertical="top" wrapText="1"/>
      <protection locked="0"/>
    </xf>
    <xf numFmtId="0" fontId="19" fillId="5" borderId="6" xfId="0" applyFont="1" applyFill="1" applyBorder="1" applyAlignment="1" applyProtection="1">
      <alignment horizontal="left" vertical="top" wrapText="1"/>
      <protection locked="0"/>
    </xf>
    <xf numFmtId="0" fontId="19" fillId="5" borderId="7" xfId="0" applyFont="1" applyFill="1" applyBorder="1" applyAlignment="1" applyProtection="1">
      <alignment horizontal="left" vertical="top" wrapText="1"/>
      <protection locked="0"/>
    </xf>
    <xf numFmtId="0" fontId="19" fillId="5" borderId="8" xfId="0" applyFont="1" applyFill="1" applyBorder="1" applyAlignment="1" applyProtection="1">
      <alignment horizontal="left" vertical="top" wrapText="1"/>
      <protection locked="0"/>
    </xf>
    <xf numFmtId="0" fontId="19" fillId="5" borderId="0" xfId="0" applyFont="1" applyFill="1" applyBorder="1" applyAlignment="1" applyProtection="1">
      <alignment horizontal="left" vertical="top" wrapText="1"/>
      <protection locked="0"/>
    </xf>
    <xf numFmtId="0" fontId="19" fillId="5" borderId="9" xfId="0" applyFont="1" applyFill="1" applyBorder="1" applyAlignment="1" applyProtection="1">
      <alignment horizontal="left" vertical="top" wrapText="1"/>
      <protection locked="0"/>
    </xf>
    <xf numFmtId="0" fontId="19" fillId="5" borderId="10" xfId="0" applyFont="1" applyFill="1" applyBorder="1" applyAlignment="1" applyProtection="1">
      <alignment horizontal="left" vertical="top" wrapText="1"/>
      <protection locked="0"/>
    </xf>
    <xf numFmtId="0" fontId="19" fillId="5" borderId="1" xfId="0" applyFont="1" applyFill="1" applyBorder="1" applyAlignment="1" applyProtection="1">
      <alignment horizontal="left" vertical="top" wrapText="1"/>
      <protection locked="0"/>
    </xf>
    <xf numFmtId="0" fontId="19" fillId="5" borderId="11" xfId="0" applyFont="1" applyFill="1" applyBorder="1" applyAlignment="1" applyProtection="1">
      <alignment horizontal="left" vertical="top" wrapText="1"/>
      <protection locked="0"/>
    </xf>
    <xf numFmtId="0" fontId="21" fillId="5" borderId="1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12" fillId="8" borderId="3" xfId="0" applyFont="1" applyFill="1" applyBorder="1" applyAlignment="1" applyProtection="1">
      <alignment horizontal="center"/>
      <protection locked="0"/>
    </xf>
    <xf numFmtId="0" fontId="12" fillId="8" borderId="14" xfId="0" applyFont="1" applyFill="1" applyBorder="1" applyAlignment="1" applyProtection="1">
      <alignment horizontal="center"/>
      <protection locked="0"/>
    </xf>
    <xf numFmtId="0" fontId="12" fillId="8" borderId="1" xfId="0" applyFont="1" applyFill="1" applyBorder="1" applyAlignment="1" applyProtection="1">
      <alignment horizontal="center"/>
      <protection locked="0"/>
    </xf>
    <xf numFmtId="0" fontId="12" fillId="8" borderId="13" xfId="0" applyFont="1" applyFill="1" applyBorder="1" applyAlignment="1" applyProtection="1">
      <alignment horizontal="center"/>
      <protection locked="0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left" wrapText="1"/>
    </xf>
    <xf numFmtId="0" fontId="0" fillId="5" borderId="3" xfId="0" applyFill="1" applyBorder="1" applyAlignment="1" applyProtection="1">
      <alignment horizontal="left" wrapText="1"/>
    </xf>
    <xf numFmtId="164" fontId="0" fillId="5" borderId="3" xfId="1" applyFont="1" applyFill="1" applyBorder="1" applyAlignment="1" applyProtection="1">
      <alignment horizontal="center"/>
    </xf>
    <xf numFmtId="164" fontId="0" fillId="5" borderId="4" xfId="1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left"/>
    </xf>
    <xf numFmtId="164" fontId="0" fillId="5" borderId="3" xfId="1" applyFont="1" applyFill="1" applyBorder="1" applyAlignment="1">
      <alignment horizontal="center"/>
    </xf>
    <xf numFmtId="164" fontId="0" fillId="5" borderId="4" xfId="1" applyFont="1" applyFill="1" applyBorder="1" applyAlignment="1">
      <alignment horizontal="center"/>
    </xf>
    <xf numFmtId="0" fontId="18" fillId="5" borderId="15" xfId="0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horizontal="right" vertical="center"/>
    </xf>
    <xf numFmtId="164" fontId="8" fillId="0" borderId="16" xfId="1" applyFont="1" applyBorder="1" applyAlignment="1">
      <alignment horizontal="center" vertical="center"/>
    </xf>
    <xf numFmtId="164" fontId="8" fillId="0" borderId="17" xfId="1" applyFont="1" applyBorder="1" applyAlignment="1">
      <alignment horizontal="center" vertical="center"/>
    </xf>
    <xf numFmtId="0" fontId="17" fillId="5" borderId="2" xfId="0" applyFont="1" applyFill="1" applyBorder="1" applyAlignment="1">
      <alignment horizontal="right" vertical="center" indent="1"/>
    </xf>
    <xf numFmtId="0" fontId="17" fillId="5" borderId="3" xfId="0" applyFont="1" applyFill="1" applyBorder="1" applyAlignment="1">
      <alignment horizontal="right" vertical="center" indent="1"/>
    </xf>
    <xf numFmtId="165" fontId="16" fillId="5" borderId="3" xfId="1" applyNumberFormat="1" applyFont="1" applyFill="1" applyBorder="1" applyAlignment="1">
      <alignment horizontal="center" vertical="center"/>
    </xf>
    <xf numFmtId="165" fontId="16" fillId="5" borderId="4" xfId="1" applyNumberFormat="1" applyFont="1" applyFill="1" applyBorder="1" applyAlignment="1">
      <alignment horizontal="center" vertical="center"/>
    </xf>
    <xf numFmtId="0" fontId="0" fillId="5" borderId="1" xfId="0" applyFill="1" applyBorder="1" applyAlignment="1" applyProtection="1"/>
    <xf numFmtId="164" fontId="0" fillId="5" borderId="1" xfId="1" applyFont="1" applyFill="1" applyBorder="1" applyAlignment="1">
      <alignment horizontal="center"/>
    </xf>
    <xf numFmtId="164" fontId="0" fillId="5" borderId="11" xfId="1" applyFont="1" applyFill="1" applyBorder="1" applyAlignment="1">
      <alignment horizontal="center"/>
    </xf>
    <xf numFmtId="0" fontId="0" fillId="5" borderId="3" xfId="0" applyFill="1" applyBorder="1" applyAlignment="1" applyProtection="1"/>
    <xf numFmtId="0" fontId="0" fillId="4" borderId="6" xfId="0" applyFill="1" applyBorder="1" applyAlignment="1" applyProtection="1">
      <alignment horizontal="center"/>
      <protection locked="0"/>
    </xf>
    <xf numFmtId="164" fontId="0" fillId="5" borderId="6" xfId="1" applyFont="1" applyFill="1" applyBorder="1" applyAlignment="1">
      <alignment horizontal="center"/>
    </xf>
    <xf numFmtId="164" fontId="0" fillId="5" borderId="7" xfId="1" applyFont="1" applyFill="1" applyBorder="1" applyAlignment="1">
      <alignment horizontal="center"/>
    </xf>
    <xf numFmtId="0" fontId="12" fillId="8" borderId="4" xfId="0" applyFont="1" applyFill="1" applyBorder="1" applyAlignment="1" applyProtection="1">
      <alignment horizontal="center"/>
      <protection locked="0"/>
    </xf>
    <xf numFmtId="0" fontId="0" fillId="5" borderId="3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</cellXfs>
  <cellStyles count="198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Collegamento ipertestuale visitato" xfId="37" builtinId="9" hidden="1"/>
    <cellStyle name="Collegamento ipertestuale visitato" xfId="38" builtinId="9" hidden="1"/>
    <cellStyle name="Collegamento ipertestuale visitato" xfId="39" builtinId="9" hidden="1"/>
    <cellStyle name="Collegamento ipertestuale visitato" xfId="40" builtinId="9" hidden="1"/>
    <cellStyle name="Collegamento ipertestuale visitato" xfId="41" builtinId="9" hidden="1"/>
    <cellStyle name="Collegamento ipertestuale visitato" xfId="42" builtinId="9" hidden="1"/>
    <cellStyle name="Collegamento ipertestuale visitato" xfId="43" builtinId="9" hidden="1"/>
    <cellStyle name="Collegamento ipertestuale visitato" xfId="44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Normale" xfId="0" builtinId="0"/>
    <cellStyle name="Valuta" xfId="1" builtin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13</xdr:row>
      <xdr:rowOff>88900</xdr:rowOff>
    </xdr:from>
    <xdr:to>
      <xdr:col>6</xdr:col>
      <xdr:colOff>522618</xdr:colOff>
      <xdr:row>16</xdr:row>
      <xdr:rowOff>215900</xdr:rowOff>
    </xdr:to>
    <xdr:pic>
      <xdr:nvPicPr>
        <xdr:cNvPr id="3" name="Picture 2" descr="tagliandi auto.pdf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81066" b="3156"/>
        <a:stretch/>
      </xdr:blipFill>
      <xdr:spPr>
        <a:xfrm>
          <a:off x="901700" y="3111500"/>
          <a:ext cx="3608718" cy="825500"/>
        </a:xfrm>
        <a:prstGeom prst="rect">
          <a:avLst/>
        </a:prstGeom>
      </xdr:spPr>
    </xdr:pic>
    <xdr:clientData/>
  </xdr:twoCellAnchor>
  <xdr:twoCellAnchor editAs="oneCell">
    <xdr:from>
      <xdr:col>6</xdr:col>
      <xdr:colOff>482600</xdr:colOff>
      <xdr:row>13</xdr:row>
      <xdr:rowOff>50800</xdr:rowOff>
    </xdr:from>
    <xdr:to>
      <xdr:col>8</xdr:col>
      <xdr:colOff>406400</xdr:colOff>
      <xdr:row>17</xdr:row>
      <xdr:rowOff>215900</xdr:rowOff>
    </xdr:to>
    <xdr:pic>
      <xdr:nvPicPr>
        <xdr:cNvPr id="4" name="Picture 3" descr="sias logo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45000" y="2819400"/>
          <a:ext cx="1117600" cy="1117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19049</xdr:colOff>
      <xdr:row>13</xdr:row>
      <xdr:rowOff>19050</xdr:rowOff>
    </xdr:from>
    <xdr:to>
      <xdr:col>16</xdr:col>
      <xdr:colOff>736</xdr:colOff>
      <xdr:row>18</xdr:row>
      <xdr:rowOff>158750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33" t="16474" r="-433" b="22832"/>
        <a:stretch/>
      </xdr:blipFill>
      <xdr:spPr>
        <a:xfrm>
          <a:off x="5949949" y="3295650"/>
          <a:ext cx="4401287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A230"/>
  <sheetViews>
    <sheetView tabSelected="1" topLeftCell="A16" workbookViewId="0">
      <selection activeCell="B46" sqref="B46:I53"/>
    </sheetView>
  </sheetViews>
  <sheetFormatPr defaultColWidth="11.19921875" defaultRowHeight="15.6"/>
  <cols>
    <col min="1" max="1" width="11.19921875" customWidth="1"/>
    <col min="2" max="2" width="13.69921875" customWidth="1"/>
    <col min="3" max="3" width="4" customWidth="1"/>
    <col min="4" max="4" width="7" customWidth="1"/>
    <col min="5" max="5" width="12.5" customWidth="1"/>
    <col min="6" max="6" width="4" customWidth="1"/>
    <col min="7" max="7" width="7" customWidth="1"/>
    <col min="8" max="8" width="8.69921875" customWidth="1"/>
    <col min="9" max="9" width="5.796875" customWidth="1"/>
    <col min="10" max="10" width="4" customWidth="1"/>
    <col min="11" max="11" width="7.5" style="1" customWidth="1"/>
    <col min="15" max="15" width="10" customWidth="1"/>
    <col min="16" max="16" width="8" customWidth="1"/>
  </cols>
  <sheetData>
    <row r="1" spans="1:313" ht="19.9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</row>
    <row r="2" spans="1:313" ht="19.95" customHeight="1">
      <c r="A2" s="5"/>
      <c r="B2" s="119" t="s">
        <v>17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</row>
    <row r="3" spans="1:313" ht="19.95" customHeight="1">
      <c r="A3" s="5"/>
      <c r="B3" s="7">
        <v>1</v>
      </c>
      <c r="C3" s="12" t="s">
        <v>12</v>
      </c>
      <c r="D3" s="12"/>
      <c r="E3" s="12"/>
      <c r="F3" s="12"/>
      <c r="G3" s="12"/>
      <c r="H3" s="12"/>
      <c r="I3" s="12"/>
      <c r="J3" s="12"/>
      <c r="K3" s="7"/>
      <c r="L3" s="12"/>
      <c r="M3" s="12"/>
      <c r="N3" s="12"/>
      <c r="O3" s="12"/>
      <c r="P3" s="12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</row>
    <row r="4" spans="1:313" ht="19.95" customHeight="1">
      <c r="A4" s="5"/>
      <c r="B4" s="7">
        <v>2</v>
      </c>
      <c r="C4" s="12" t="s">
        <v>18</v>
      </c>
      <c r="D4" s="12"/>
      <c r="E4" s="12"/>
      <c r="F4" s="12"/>
      <c r="G4" s="12"/>
      <c r="H4" s="12"/>
      <c r="I4" s="12"/>
      <c r="J4" s="12"/>
      <c r="K4" s="7"/>
      <c r="L4" s="12"/>
      <c r="M4" s="12"/>
      <c r="N4" s="12"/>
      <c r="O4" s="12"/>
      <c r="P4" s="12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</row>
    <row r="5" spans="1:313" ht="19.95" customHeight="1">
      <c r="A5" s="5"/>
      <c r="B5" s="7">
        <v>3</v>
      </c>
      <c r="C5" s="12" t="s">
        <v>19</v>
      </c>
      <c r="D5" s="12"/>
      <c r="E5" s="12"/>
      <c r="F5" s="12"/>
      <c r="G5" s="12"/>
      <c r="H5" s="12"/>
      <c r="I5" s="12"/>
      <c r="J5" s="12"/>
      <c r="K5" s="7"/>
      <c r="L5" s="12"/>
      <c r="M5" s="12"/>
      <c r="N5" s="12"/>
      <c r="O5" s="12"/>
      <c r="P5" s="12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</row>
    <row r="6" spans="1:313" ht="19.95" customHeight="1">
      <c r="A6" s="5"/>
      <c r="B6" s="7">
        <v>4</v>
      </c>
      <c r="C6" s="12" t="s">
        <v>43</v>
      </c>
      <c r="D6" s="12"/>
      <c r="E6" s="12"/>
      <c r="F6" s="12"/>
      <c r="G6" s="12"/>
      <c r="H6" s="12"/>
      <c r="I6" s="12"/>
      <c r="J6" s="12"/>
      <c r="K6" s="7"/>
      <c r="L6" s="12"/>
      <c r="M6" s="12"/>
      <c r="N6" s="12"/>
      <c r="O6" s="12"/>
      <c r="P6" s="12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</row>
    <row r="7" spans="1:313" ht="19.95" customHeight="1">
      <c r="A7" s="5"/>
      <c r="B7" s="7">
        <v>5</v>
      </c>
      <c r="C7" s="12" t="s">
        <v>48</v>
      </c>
      <c r="D7" s="12"/>
      <c r="E7" s="12"/>
      <c r="F7" s="12"/>
      <c r="G7" s="12"/>
      <c r="H7" s="12"/>
      <c r="I7" s="12"/>
      <c r="J7" s="22"/>
      <c r="K7" s="7"/>
      <c r="L7" s="12"/>
      <c r="M7" s="12"/>
      <c r="N7" s="12"/>
      <c r="O7" s="12"/>
      <c r="P7" s="12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</row>
    <row r="8" spans="1:313" ht="19.95" customHeight="1">
      <c r="A8" s="5"/>
      <c r="B8" s="7"/>
      <c r="C8" s="12" t="s">
        <v>44</v>
      </c>
      <c r="D8" s="12"/>
      <c r="E8" s="12"/>
      <c r="F8" s="12"/>
      <c r="G8" s="12"/>
      <c r="H8" s="12"/>
      <c r="I8" s="12"/>
      <c r="J8" s="22"/>
      <c r="K8" s="7"/>
      <c r="L8" s="12"/>
      <c r="M8" s="12"/>
      <c r="N8" s="12"/>
      <c r="O8" s="12"/>
      <c r="P8" s="1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</row>
    <row r="9" spans="1:313" ht="19.95" customHeight="1">
      <c r="A9" s="5"/>
      <c r="B9" s="7">
        <v>6</v>
      </c>
      <c r="C9" s="12" t="s">
        <v>20</v>
      </c>
      <c r="D9" s="12"/>
      <c r="E9" s="12"/>
      <c r="F9" s="12"/>
      <c r="G9" s="12"/>
      <c r="H9" s="12"/>
      <c r="I9" s="12"/>
      <c r="J9" s="22"/>
      <c r="K9" s="7"/>
      <c r="L9" s="12"/>
      <c r="M9" s="12"/>
      <c r="N9" s="12"/>
      <c r="O9" s="12"/>
      <c r="P9" s="12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</row>
    <row r="10" spans="1:313" ht="19.95" customHeight="1">
      <c r="A10" s="5"/>
      <c r="B10" s="7">
        <v>7</v>
      </c>
      <c r="C10" s="12" t="s">
        <v>53</v>
      </c>
      <c r="D10" s="12"/>
      <c r="E10" s="12"/>
      <c r="F10" s="12"/>
      <c r="G10" s="12"/>
      <c r="H10" s="12"/>
      <c r="I10" s="12"/>
      <c r="J10" s="22"/>
      <c r="K10" s="7"/>
      <c r="L10" s="12"/>
      <c r="M10" s="12"/>
      <c r="N10" s="12"/>
      <c r="O10" s="12"/>
      <c r="P10" s="12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</row>
    <row r="11" spans="1:313" ht="19.95" customHeight="1">
      <c r="A11" s="5"/>
      <c r="B11" s="7">
        <v>8</v>
      </c>
      <c r="C11" s="12" t="s">
        <v>16</v>
      </c>
      <c r="D11" s="12"/>
      <c r="E11" s="12"/>
      <c r="F11" s="12"/>
      <c r="G11" s="12"/>
      <c r="H11" s="12"/>
      <c r="I11" s="12"/>
      <c r="J11" s="36"/>
      <c r="K11" s="7"/>
      <c r="L11" s="12"/>
      <c r="M11" s="12"/>
      <c r="N11" s="12"/>
      <c r="O11" s="12"/>
      <c r="P11" s="12"/>
      <c r="Q11" s="1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</row>
    <row r="12" spans="1:313" ht="22.05" customHeight="1">
      <c r="A12" s="5"/>
      <c r="B12" s="5"/>
      <c r="C12" s="5"/>
      <c r="D12" s="5"/>
      <c r="E12" s="5"/>
      <c r="F12" s="5"/>
      <c r="G12" s="5"/>
      <c r="H12" s="5"/>
      <c r="I12" s="5"/>
      <c r="J12" s="3"/>
      <c r="K12" s="7"/>
      <c r="L12" s="12"/>
      <c r="M12" s="12"/>
      <c r="N12" s="12"/>
      <c r="O12" s="12"/>
      <c r="P12" s="12"/>
      <c r="Q12" s="1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</row>
    <row r="13" spans="1:313" ht="16.05" customHeight="1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12"/>
      <c r="M13" s="12"/>
      <c r="N13" s="12"/>
      <c r="O13" s="12"/>
      <c r="P13" s="12"/>
      <c r="Q13" s="1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</row>
    <row r="14" spans="1:313" ht="19.95" customHeight="1">
      <c r="A14" s="5"/>
      <c r="B14" s="120"/>
      <c r="C14" s="121"/>
      <c r="D14" s="121"/>
      <c r="E14" s="121"/>
      <c r="F14" s="121"/>
      <c r="G14" s="121"/>
      <c r="H14" s="121"/>
      <c r="I14" s="122"/>
      <c r="J14" s="22"/>
      <c r="K14" s="45"/>
      <c r="L14" s="23"/>
      <c r="M14" s="23"/>
      <c r="N14" s="23"/>
      <c r="O14" s="23"/>
      <c r="P14" s="18"/>
      <c r="Q14" s="1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</row>
    <row r="15" spans="1:313" ht="19.95" customHeight="1">
      <c r="A15" s="5"/>
      <c r="B15" s="11"/>
      <c r="C15" s="12"/>
      <c r="D15" s="12"/>
      <c r="E15" s="12"/>
      <c r="F15" s="12"/>
      <c r="G15" s="12"/>
      <c r="H15" s="12"/>
      <c r="I15" s="13"/>
      <c r="K15" s="46"/>
      <c r="L15" s="12"/>
      <c r="M15" s="12"/>
      <c r="N15" s="12"/>
      <c r="O15" s="12"/>
      <c r="P15" s="13"/>
      <c r="Q15" s="1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</row>
    <row r="16" spans="1:313">
      <c r="A16" s="5"/>
      <c r="B16" s="11"/>
      <c r="C16" s="6"/>
      <c r="D16" s="6"/>
      <c r="E16" s="6"/>
      <c r="F16" s="6"/>
      <c r="G16" s="6"/>
      <c r="H16" s="6"/>
      <c r="I16" s="19"/>
      <c r="J16" s="6"/>
      <c r="K16" s="47"/>
      <c r="L16" s="6"/>
      <c r="M16" s="6"/>
      <c r="N16" s="6"/>
      <c r="O16" s="6"/>
      <c r="P16" s="19"/>
      <c r="Q16" s="1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</row>
    <row r="17" spans="1:313" ht="19.95" customHeight="1">
      <c r="A17" s="5"/>
      <c r="B17" s="11"/>
      <c r="C17" s="6"/>
      <c r="D17" s="6"/>
      <c r="E17" s="6"/>
      <c r="F17" s="6"/>
      <c r="G17" s="6"/>
      <c r="H17" s="6"/>
      <c r="I17" s="19"/>
      <c r="J17" s="5"/>
      <c r="K17" s="47"/>
      <c r="L17" s="6"/>
      <c r="M17" s="6"/>
      <c r="N17" s="6"/>
      <c r="O17" s="6"/>
      <c r="P17" s="19"/>
      <c r="Q17" s="1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</row>
    <row r="18" spans="1:313" ht="19.05" customHeight="1">
      <c r="A18" s="5"/>
      <c r="B18" s="11"/>
      <c r="C18" s="6"/>
      <c r="D18" s="6"/>
      <c r="E18" s="6"/>
      <c r="F18" s="6"/>
      <c r="G18" s="6"/>
      <c r="H18" s="6"/>
      <c r="I18" s="19"/>
      <c r="J18" s="12"/>
      <c r="K18" s="47"/>
      <c r="L18" s="6"/>
      <c r="M18" s="6"/>
      <c r="N18" s="6"/>
      <c r="O18" s="6"/>
      <c r="P18" s="19"/>
      <c r="Q18" s="1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</row>
    <row r="19" spans="1:313" ht="16.95" customHeight="1">
      <c r="A19" s="5"/>
      <c r="B19" s="123" t="s">
        <v>14</v>
      </c>
      <c r="C19" s="124"/>
      <c r="D19" s="124"/>
      <c r="E19" s="124"/>
      <c r="F19" s="124"/>
      <c r="G19" s="124"/>
      <c r="H19" s="124"/>
      <c r="I19" s="125"/>
      <c r="J19" s="5"/>
      <c r="K19" s="46"/>
      <c r="L19" s="12"/>
      <c r="M19" s="12"/>
      <c r="N19" s="12"/>
      <c r="O19" s="12"/>
      <c r="P19" s="13"/>
      <c r="Q19" s="1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</row>
    <row r="20" spans="1:313" ht="22.05" customHeight="1">
      <c r="A20" s="5"/>
      <c r="B20" s="126" t="s">
        <v>15</v>
      </c>
      <c r="C20" s="127"/>
      <c r="D20" s="127"/>
      <c r="E20" s="127"/>
      <c r="F20" s="127"/>
      <c r="G20" s="127"/>
      <c r="H20" s="127"/>
      <c r="I20" s="128"/>
      <c r="J20" s="12"/>
      <c r="K20" s="129" t="s">
        <v>21</v>
      </c>
      <c r="L20" s="130"/>
      <c r="M20" s="130"/>
      <c r="N20" s="130"/>
      <c r="O20" s="133"/>
      <c r="P20" s="134"/>
      <c r="Q20" s="1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</row>
    <row r="21" spans="1:313" ht="19.05" customHeight="1">
      <c r="A21" s="5"/>
      <c r="B21" s="137" t="s">
        <v>13</v>
      </c>
      <c r="C21" s="138"/>
      <c r="D21" s="138"/>
      <c r="E21" s="138"/>
      <c r="F21" s="138"/>
      <c r="G21" s="138"/>
      <c r="H21" s="138"/>
      <c r="I21" s="139"/>
      <c r="J21" s="8"/>
      <c r="K21" s="131"/>
      <c r="L21" s="132"/>
      <c r="M21" s="132"/>
      <c r="N21" s="132"/>
      <c r="O21" s="135"/>
      <c r="P21" s="136"/>
      <c r="Q21" s="1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</row>
    <row r="22" spans="1:313" ht="25.05" customHeight="1">
      <c r="A22" s="5"/>
      <c r="B22" s="24"/>
      <c r="C22" s="24"/>
      <c r="D22" s="24"/>
      <c r="E22" s="24"/>
      <c r="F22" s="24"/>
      <c r="G22" s="24"/>
      <c r="H22" s="5"/>
      <c r="I22" s="5"/>
      <c r="J22" s="8"/>
      <c r="K22" s="60" t="s">
        <v>49</v>
      </c>
      <c r="L22" s="60"/>
      <c r="M22" s="60"/>
      <c r="N22" s="60"/>
      <c r="O22" s="60"/>
      <c r="P22" s="60"/>
      <c r="Q22" s="1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</row>
    <row r="23" spans="1:313" ht="24" customHeight="1">
      <c r="A23" s="5"/>
      <c r="B23" s="39" t="s">
        <v>10</v>
      </c>
      <c r="C23" s="37"/>
      <c r="D23" s="38" t="s">
        <v>50</v>
      </c>
      <c r="E23" s="39" t="s">
        <v>11</v>
      </c>
      <c r="F23" s="37"/>
      <c r="G23" s="38" t="s">
        <v>50</v>
      </c>
      <c r="H23" s="39" t="s">
        <v>9</v>
      </c>
      <c r="I23" s="40">
        <f>F23-C23</f>
        <v>0</v>
      </c>
      <c r="J23" s="8"/>
      <c r="K23" s="63" t="s">
        <v>39</v>
      </c>
      <c r="L23" s="64"/>
      <c r="M23" s="64"/>
      <c r="N23" s="64"/>
      <c r="O23" s="64"/>
      <c r="P23" s="6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</row>
    <row r="24" spans="1:313" ht="24" customHeight="1">
      <c r="A24" s="5"/>
      <c r="B24" s="26"/>
      <c r="C24" s="41"/>
      <c r="D24" s="118" t="s">
        <v>38</v>
      </c>
      <c r="E24" s="118"/>
      <c r="F24" s="118"/>
      <c r="G24" s="118"/>
      <c r="H24" s="118"/>
      <c r="I24" s="118"/>
      <c r="J24" s="5"/>
      <c r="K24" s="20" t="s">
        <v>8</v>
      </c>
      <c r="L24" s="21"/>
      <c r="M24" s="90"/>
      <c r="N24" s="90"/>
      <c r="O24" s="90"/>
      <c r="P24" s="91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</row>
    <row r="25" spans="1:313" ht="24" customHeight="1">
      <c r="A25" s="5"/>
      <c r="B25" s="27" t="s">
        <v>30</v>
      </c>
      <c r="C25" s="42"/>
      <c r="D25" s="113" t="s">
        <v>31</v>
      </c>
      <c r="E25" s="113"/>
      <c r="F25" s="66"/>
      <c r="G25" s="66"/>
      <c r="H25" s="100" t="str">
        <f>IF(I23&gt;0,I23*F25*10,"")</f>
        <v/>
      </c>
      <c r="I25" s="101"/>
      <c r="J25" s="5"/>
      <c r="K25" s="20" t="s">
        <v>0</v>
      </c>
      <c r="L25" s="21"/>
      <c r="M25" s="88"/>
      <c r="N25" s="88"/>
      <c r="O25" s="88"/>
      <c r="P25" s="89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</row>
    <row r="26" spans="1:313" ht="24" customHeight="1">
      <c r="A26" s="5"/>
      <c r="B26" s="27" t="s">
        <v>25</v>
      </c>
      <c r="C26" s="42"/>
      <c r="D26" s="113" t="s">
        <v>32</v>
      </c>
      <c r="E26" s="113"/>
      <c r="F26" s="66"/>
      <c r="G26" s="66"/>
      <c r="H26" s="100" t="str">
        <f>IF(I23&gt;0,I23*F26*5,"")</f>
        <v/>
      </c>
      <c r="I26" s="101"/>
      <c r="J26" s="5"/>
      <c r="K26" s="20" t="s">
        <v>1</v>
      </c>
      <c r="L26" s="21"/>
      <c r="M26" s="88"/>
      <c r="N26" s="88"/>
      <c r="O26" s="88"/>
      <c r="P26" s="89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</row>
    <row r="27" spans="1:313" ht="24" customHeight="1">
      <c r="A27" s="5"/>
      <c r="B27" s="27" t="s">
        <v>37</v>
      </c>
      <c r="C27" s="42"/>
      <c r="D27" s="113" t="s">
        <v>37</v>
      </c>
      <c r="E27" s="113"/>
      <c r="F27" s="66"/>
      <c r="G27" s="66"/>
      <c r="H27" s="100" t="str">
        <f>IF(I23&gt;0,I23*F27*20,"")</f>
        <v/>
      </c>
      <c r="I27" s="101"/>
      <c r="J27" s="5"/>
      <c r="K27" s="20" t="s">
        <v>2</v>
      </c>
      <c r="L27" s="21"/>
      <c r="M27" s="88"/>
      <c r="N27" s="88"/>
      <c r="O27" s="88"/>
      <c r="P27" s="89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</row>
    <row r="28" spans="1:313" ht="24" customHeight="1">
      <c r="A28" s="5"/>
      <c r="B28" s="29" t="s">
        <v>51</v>
      </c>
      <c r="C28" s="43"/>
      <c r="D28" s="30" t="s">
        <v>52</v>
      </c>
      <c r="E28" s="30"/>
      <c r="F28" s="114"/>
      <c r="G28" s="114"/>
      <c r="H28" s="115" t="str">
        <f>IF(I23&gt;0,I23*F28*40,"")</f>
        <v/>
      </c>
      <c r="I28" s="116"/>
      <c r="J28" s="5"/>
      <c r="K28" s="20" t="s">
        <v>3</v>
      </c>
      <c r="L28" s="21"/>
      <c r="M28" s="88"/>
      <c r="N28" s="88"/>
      <c r="O28" s="88"/>
      <c r="P28" s="117"/>
      <c r="Q28" s="12"/>
      <c r="R28" s="1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</row>
    <row r="29" spans="1:313" ht="24" customHeight="1">
      <c r="A29" s="5"/>
      <c r="B29" s="27" t="s">
        <v>26</v>
      </c>
      <c r="C29" s="42"/>
      <c r="D29" s="113" t="s">
        <v>33</v>
      </c>
      <c r="E29" s="113"/>
      <c r="F29" s="66"/>
      <c r="G29" s="66"/>
      <c r="H29" s="100" t="str">
        <f>IF(I23&gt;0,I23*F29*8,"")</f>
        <v/>
      </c>
      <c r="I29" s="101"/>
      <c r="J29" s="5"/>
      <c r="K29" s="16" t="s">
        <v>4</v>
      </c>
      <c r="L29" s="17"/>
      <c r="M29" s="66"/>
      <c r="N29" s="66"/>
      <c r="O29" s="66"/>
      <c r="P29" s="67"/>
      <c r="Q29" s="35"/>
      <c r="R29" s="3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</row>
    <row r="30" spans="1:313" ht="24" customHeight="1">
      <c r="A30" s="5"/>
      <c r="B30" s="31" t="s">
        <v>27</v>
      </c>
      <c r="C30" s="44"/>
      <c r="D30" s="110" t="s">
        <v>34</v>
      </c>
      <c r="E30" s="110"/>
      <c r="F30" s="61"/>
      <c r="G30" s="61"/>
      <c r="H30" s="111" t="str">
        <f>IF(I23&gt;0,I23*F30*15,"")</f>
        <v/>
      </c>
      <c r="I30" s="112"/>
      <c r="J30" s="5"/>
      <c r="K30" s="14" t="s">
        <v>5</v>
      </c>
      <c r="L30" s="15"/>
      <c r="M30" s="66"/>
      <c r="N30" s="66"/>
      <c r="O30" s="66"/>
      <c r="P30" s="67"/>
      <c r="Q30" s="35"/>
      <c r="R30" s="3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</row>
    <row r="31" spans="1:313" ht="24" customHeight="1">
      <c r="A31" s="5"/>
      <c r="B31" s="27" t="s">
        <v>28</v>
      </c>
      <c r="C31" s="42"/>
      <c r="D31" s="113" t="s">
        <v>35</v>
      </c>
      <c r="E31" s="113"/>
      <c r="F31" s="66"/>
      <c r="G31" s="66"/>
      <c r="H31" s="100" t="str">
        <f>IF(I23&gt;0,I23*F31*20,"")</f>
        <v/>
      </c>
      <c r="I31" s="101"/>
      <c r="J31" s="5"/>
      <c r="K31" s="14" t="s">
        <v>6</v>
      </c>
      <c r="L31" s="15"/>
      <c r="M31" s="66"/>
      <c r="N31" s="66"/>
      <c r="O31" s="66"/>
      <c r="P31" s="67"/>
      <c r="Q31" s="35"/>
      <c r="R31" s="3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</row>
    <row r="32" spans="1:313" ht="24" customHeight="1">
      <c r="A32" s="5"/>
      <c r="B32" s="27" t="s">
        <v>29</v>
      </c>
      <c r="C32" s="42"/>
      <c r="D32" s="99" t="s">
        <v>36</v>
      </c>
      <c r="E32" s="99"/>
      <c r="F32" s="66"/>
      <c r="G32" s="66"/>
      <c r="H32" s="100" t="str">
        <f>IF(I23&gt;0,I23*F32*5,"")</f>
        <v/>
      </c>
      <c r="I32" s="101"/>
      <c r="J32" s="5"/>
      <c r="K32" s="14" t="s">
        <v>24</v>
      </c>
      <c r="L32" s="15"/>
      <c r="M32" s="66"/>
      <c r="N32" s="66"/>
      <c r="O32" s="66"/>
      <c r="P32" s="67"/>
      <c r="Q32" s="35"/>
      <c r="R32" s="3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</row>
    <row r="33" spans="1:313" ht="24" customHeight="1">
      <c r="A33" s="5"/>
      <c r="B33" s="27" t="s">
        <v>40</v>
      </c>
      <c r="C33" s="42"/>
      <c r="D33" s="28" t="s">
        <v>41</v>
      </c>
      <c r="E33" s="28"/>
      <c r="F33" s="66"/>
      <c r="G33" s="66"/>
      <c r="H33" s="100" t="str">
        <f>IF(I23&gt;0,I23*F33*5,"")</f>
        <v/>
      </c>
      <c r="I33" s="101"/>
      <c r="J33" s="5"/>
      <c r="K33" s="32"/>
      <c r="L33" s="33"/>
      <c r="M33" s="34"/>
      <c r="N33" s="34"/>
      <c r="O33" s="34"/>
      <c r="P33" s="34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</row>
    <row r="34" spans="1:313" ht="24" customHeight="1">
      <c r="A34" s="5"/>
      <c r="B34" s="106" t="s">
        <v>45</v>
      </c>
      <c r="C34" s="107"/>
      <c r="D34" s="107"/>
      <c r="E34" s="107"/>
      <c r="F34" s="107"/>
      <c r="G34" s="107"/>
      <c r="H34" s="108">
        <f>SUM(H25:I33)</f>
        <v>0</v>
      </c>
      <c r="I34" s="109"/>
      <c r="J34" s="5"/>
      <c r="K34" s="63" t="s">
        <v>7</v>
      </c>
      <c r="L34" s="64"/>
      <c r="M34" s="64"/>
      <c r="N34" s="64"/>
      <c r="O34" s="64"/>
      <c r="P34" s="6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</row>
    <row r="35" spans="1:313" ht="28.05" customHeight="1">
      <c r="A35" s="5"/>
      <c r="B35" s="95" t="s">
        <v>42</v>
      </c>
      <c r="C35" s="96"/>
      <c r="D35" s="96" t="s">
        <v>57</v>
      </c>
      <c r="E35" s="96"/>
      <c r="F35" s="42"/>
      <c r="G35" s="42"/>
      <c r="H35" s="97" t="str">
        <f>IF(I23&gt;0,I23*F25*1.5,"")</f>
        <v/>
      </c>
      <c r="I35" s="98"/>
      <c r="J35" s="5"/>
      <c r="K35" s="20" t="s">
        <v>8</v>
      </c>
      <c r="L35" s="21"/>
      <c r="M35" s="90"/>
      <c r="N35" s="90"/>
      <c r="O35" s="90"/>
      <c r="P35" s="91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</row>
    <row r="36" spans="1:313" ht="24" customHeight="1" thickBot="1">
      <c r="A36" s="5"/>
      <c r="B36" s="102" t="s">
        <v>46</v>
      </c>
      <c r="C36" s="103"/>
      <c r="D36" s="103"/>
      <c r="E36" s="103"/>
      <c r="F36" s="103"/>
      <c r="G36" s="103"/>
      <c r="H36" s="104">
        <f>SUM(H34:I35)</f>
        <v>0</v>
      </c>
      <c r="I36" s="105"/>
      <c r="J36" s="5"/>
      <c r="K36" s="20" t="s">
        <v>0</v>
      </c>
      <c r="L36" s="21"/>
      <c r="M36" s="88"/>
      <c r="N36" s="88"/>
      <c r="O36" s="88"/>
      <c r="P36" s="89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</row>
    <row r="37" spans="1:313" ht="24" customHeight="1" thickTop="1">
      <c r="A37" s="5"/>
      <c r="B37" s="5"/>
      <c r="C37" s="5"/>
      <c r="D37" s="5"/>
      <c r="E37" s="5"/>
      <c r="F37" s="5"/>
      <c r="G37" s="5"/>
      <c r="H37" s="5"/>
      <c r="I37" s="5"/>
      <c r="J37" s="5"/>
      <c r="K37" s="20" t="s">
        <v>1</v>
      </c>
      <c r="L37" s="21"/>
      <c r="M37" s="88"/>
      <c r="N37" s="88"/>
      <c r="O37" s="88"/>
      <c r="P37" s="89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</row>
    <row r="38" spans="1:313" ht="24" customHeight="1">
      <c r="A38" s="5"/>
      <c r="B38" s="76" t="s">
        <v>22</v>
      </c>
      <c r="C38" s="48"/>
      <c r="D38" s="72" t="s">
        <v>54</v>
      </c>
      <c r="E38" s="72"/>
      <c r="F38" s="72"/>
      <c r="G38" s="72"/>
      <c r="H38" s="72"/>
      <c r="I38" s="73"/>
      <c r="J38" s="5"/>
      <c r="K38" s="20" t="s">
        <v>2</v>
      </c>
      <c r="L38" s="21"/>
      <c r="M38" s="88"/>
      <c r="N38" s="88"/>
      <c r="O38" s="88"/>
      <c r="P38" s="89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</row>
    <row r="39" spans="1:313" ht="24" customHeight="1">
      <c r="A39" s="5"/>
      <c r="B39" s="77"/>
      <c r="C39" s="49"/>
      <c r="D39" s="74"/>
      <c r="E39" s="74"/>
      <c r="F39" s="74"/>
      <c r="G39" s="74"/>
      <c r="H39" s="74"/>
      <c r="I39" s="75"/>
      <c r="J39" s="5"/>
      <c r="K39" s="20" t="s">
        <v>3</v>
      </c>
      <c r="L39" s="21"/>
      <c r="M39" s="88"/>
      <c r="N39" s="88"/>
      <c r="O39" s="88"/>
      <c r="P39" s="89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</row>
    <row r="40" spans="1:313" ht="24" customHeight="1">
      <c r="A40" s="5"/>
      <c r="B40" s="81" t="s">
        <v>23</v>
      </c>
      <c r="C40" s="82"/>
      <c r="D40" s="68" t="s">
        <v>55</v>
      </c>
      <c r="E40" s="68"/>
      <c r="F40" s="68"/>
      <c r="G40" s="68"/>
      <c r="H40" s="68"/>
      <c r="I40" s="69"/>
      <c r="J40" s="5"/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</row>
    <row r="41" spans="1:313" ht="24" customHeight="1">
      <c r="A41" s="5"/>
      <c r="B41" s="83"/>
      <c r="C41" s="84"/>
      <c r="D41" s="70"/>
      <c r="E41" s="70"/>
      <c r="F41" s="70"/>
      <c r="G41" s="70"/>
      <c r="H41" s="70"/>
      <c r="I41" s="71"/>
      <c r="J41" s="5"/>
      <c r="K41" s="78" t="s">
        <v>7</v>
      </c>
      <c r="L41" s="79"/>
      <c r="M41" s="79"/>
      <c r="N41" s="79"/>
      <c r="O41" s="79"/>
      <c r="P41" s="8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</row>
    <row r="42" spans="1:313" ht="24" customHeight="1">
      <c r="A42" s="5"/>
      <c r="B42" s="85" t="s">
        <v>56</v>
      </c>
      <c r="C42" s="85"/>
      <c r="D42" s="85"/>
      <c r="E42" s="85"/>
      <c r="F42" s="85"/>
      <c r="G42" s="85"/>
      <c r="H42" s="85"/>
      <c r="I42" s="85"/>
      <c r="J42" s="5"/>
      <c r="K42" s="14" t="s">
        <v>8</v>
      </c>
      <c r="L42" s="15"/>
      <c r="M42" s="61"/>
      <c r="N42" s="61"/>
      <c r="O42" s="61"/>
      <c r="P42" s="62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</row>
    <row r="43" spans="1:313" ht="24" customHeight="1">
      <c r="A43" s="5"/>
      <c r="B43" s="86"/>
      <c r="C43" s="86"/>
      <c r="D43" s="86"/>
      <c r="E43" s="86"/>
      <c r="F43" s="86"/>
      <c r="G43" s="86"/>
      <c r="H43" s="86"/>
      <c r="I43" s="86"/>
      <c r="J43" s="5"/>
      <c r="K43" s="14" t="s">
        <v>0</v>
      </c>
      <c r="L43" s="15"/>
      <c r="M43" s="66"/>
      <c r="N43" s="66"/>
      <c r="O43" s="66"/>
      <c r="P43" s="67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</row>
    <row r="44" spans="1:313" ht="24" customHeight="1">
      <c r="A44" s="5"/>
      <c r="B44" s="87"/>
      <c r="C44" s="87"/>
      <c r="D44" s="87"/>
      <c r="E44" s="87"/>
      <c r="F44" s="87"/>
      <c r="G44" s="87"/>
      <c r="H44" s="87"/>
      <c r="I44" s="87"/>
      <c r="J44" s="12"/>
      <c r="K44" s="14" t="s">
        <v>1</v>
      </c>
      <c r="L44" s="15"/>
      <c r="M44" s="66"/>
      <c r="N44" s="66"/>
      <c r="O44" s="66"/>
      <c r="P44" s="67"/>
      <c r="Q44" s="1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</row>
    <row r="45" spans="1:313" s="2" customFormat="1" ht="24" customHeight="1">
      <c r="A45" s="9"/>
      <c r="B45" s="92" t="s">
        <v>47</v>
      </c>
      <c r="C45" s="93"/>
      <c r="D45" s="93"/>
      <c r="E45" s="93"/>
      <c r="F45" s="93"/>
      <c r="G45" s="93"/>
      <c r="H45" s="93"/>
      <c r="I45" s="94"/>
      <c r="J45" s="10"/>
      <c r="K45" s="14" t="s">
        <v>2</v>
      </c>
      <c r="L45" s="15"/>
      <c r="M45" s="66"/>
      <c r="N45" s="66"/>
      <c r="O45" s="66"/>
      <c r="P45" s="67"/>
      <c r="Q45" s="10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</row>
    <row r="46" spans="1:313" ht="24" customHeight="1">
      <c r="A46" s="5"/>
      <c r="B46" s="51"/>
      <c r="C46" s="52"/>
      <c r="D46" s="52"/>
      <c r="E46" s="52"/>
      <c r="F46" s="52"/>
      <c r="G46" s="52"/>
      <c r="H46" s="52"/>
      <c r="I46" s="53"/>
      <c r="J46" s="12"/>
      <c r="K46" s="14" t="s">
        <v>3</v>
      </c>
      <c r="L46" s="15"/>
      <c r="M46" s="66"/>
      <c r="N46" s="66"/>
      <c r="O46" s="66"/>
      <c r="P46" s="67"/>
      <c r="Q46" s="1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</row>
    <row r="47" spans="1:313" ht="24" customHeight="1">
      <c r="A47" s="5"/>
      <c r="B47" s="54"/>
      <c r="C47" s="55"/>
      <c r="D47" s="55"/>
      <c r="E47" s="55"/>
      <c r="F47" s="55"/>
      <c r="G47" s="55"/>
      <c r="H47" s="55"/>
      <c r="I47" s="56"/>
      <c r="J47" s="12"/>
      <c r="K47" s="7"/>
      <c r="L47" s="12"/>
      <c r="M47" s="12"/>
      <c r="N47" s="12"/>
      <c r="O47" s="12"/>
      <c r="P47" s="12"/>
      <c r="Q47" s="1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</row>
    <row r="48" spans="1:313" ht="24" customHeight="1">
      <c r="A48" s="5"/>
      <c r="B48" s="54"/>
      <c r="C48" s="55"/>
      <c r="D48" s="55"/>
      <c r="E48" s="55"/>
      <c r="F48" s="55"/>
      <c r="G48" s="55"/>
      <c r="H48" s="55"/>
      <c r="I48" s="56"/>
      <c r="J48" s="12"/>
      <c r="K48" s="78" t="s">
        <v>7</v>
      </c>
      <c r="L48" s="79"/>
      <c r="M48" s="79"/>
      <c r="N48" s="79"/>
      <c r="O48" s="79"/>
      <c r="P48" s="80"/>
      <c r="Q48" s="1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</row>
    <row r="49" spans="1:313" ht="24" customHeight="1">
      <c r="A49" s="5"/>
      <c r="B49" s="54"/>
      <c r="C49" s="55"/>
      <c r="D49" s="55"/>
      <c r="E49" s="55"/>
      <c r="F49" s="55"/>
      <c r="G49" s="55"/>
      <c r="H49" s="55"/>
      <c r="I49" s="56"/>
      <c r="J49" s="12"/>
      <c r="K49" s="14" t="s">
        <v>8</v>
      </c>
      <c r="L49" s="15"/>
      <c r="M49" s="61"/>
      <c r="N49" s="61"/>
      <c r="O49" s="61"/>
      <c r="P49" s="62"/>
      <c r="Q49" s="1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</row>
    <row r="50" spans="1:313" ht="24" customHeight="1">
      <c r="A50" s="5"/>
      <c r="B50" s="54"/>
      <c r="C50" s="55"/>
      <c r="D50" s="55"/>
      <c r="E50" s="55"/>
      <c r="F50" s="55"/>
      <c r="G50" s="55"/>
      <c r="H50" s="55"/>
      <c r="I50" s="56"/>
      <c r="J50" s="12"/>
      <c r="K50" s="14" t="s">
        <v>0</v>
      </c>
      <c r="L50" s="15"/>
      <c r="M50" s="66"/>
      <c r="N50" s="66"/>
      <c r="O50" s="66"/>
      <c r="P50" s="67"/>
      <c r="Q50" s="1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</row>
    <row r="51" spans="1:313" ht="24" customHeight="1">
      <c r="A51" s="5"/>
      <c r="B51" s="54"/>
      <c r="C51" s="55"/>
      <c r="D51" s="55"/>
      <c r="E51" s="55"/>
      <c r="F51" s="55"/>
      <c r="G51" s="55"/>
      <c r="H51" s="55"/>
      <c r="I51" s="56"/>
      <c r="J51" s="12"/>
      <c r="K51" s="14" t="s">
        <v>1</v>
      </c>
      <c r="L51" s="15"/>
      <c r="M51" s="66"/>
      <c r="N51" s="66"/>
      <c r="O51" s="66"/>
      <c r="P51" s="67"/>
      <c r="Q51" s="1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</row>
    <row r="52" spans="1:313" ht="24" customHeight="1">
      <c r="A52" s="5"/>
      <c r="B52" s="54"/>
      <c r="C52" s="55"/>
      <c r="D52" s="55"/>
      <c r="E52" s="55"/>
      <c r="F52" s="55"/>
      <c r="G52" s="55"/>
      <c r="H52" s="55"/>
      <c r="I52" s="56"/>
      <c r="J52" s="12"/>
      <c r="K52" s="14" t="s">
        <v>2</v>
      </c>
      <c r="L52" s="15"/>
      <c r="M52" s="66"/>
      <c r="N52" s="66"/>
      <c r="O52" s="66"/>
      <c r="P52" s="67"/>
      <c r="Q52" s="1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</row>
    <row r="53" spans="1:313" ht="24" customHeight="1">
      <c r="A53" s="5"/>
      <c r="B53" s="57"/>
      <c r="C53" s="58"/>
      <c r="D53" s="58"/>
      <c r="E53" s="58"/>
      <c r="F53" s="58"/>
      <c r="G53" s="58"/>
      <c r="H53" s="58"/>
      <c r="I53" s="59"/>
      <c r="J53" s="25"/>
      <c r="K53" s="14" t="s">
        <v>3</v>
      </c>
      <c r="L53" s="15"/>
      <c r="M53" s="66"/>
      <c r="N53" s="66"/>
      <c r="O53" s="66"/>
      <c r="P53" s="67"/>
      <c r="Q53" s="1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</row>
    <row r="54" spans="1:313" ht="24" customHeight="1">
      <c r="A54" s="5"/>
      <c r="B54" s="50"/>
      <c r="C54" s="50"/>
      <c r="D54" s="50"/>
      <c r="E54" s="50"/>
      <c r="F54" s="50"/>
      <c r="G54" s="50"/>
      <c r="H54" s="50"/>
      <c r="I54" s="50"/>
      <c r="J54" s="12"/>
      <c r="K54" s="4"/>
      <c r="L54" s="5"/>
      <c r="M54" s="5"/>
      <c r="N54" s="5"/>
      <c r="O54" s="5"/>
      <c r="P54" s="5"/>
      <c r="Q54" s="1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</row>
    <row r="55" spans="1:313" ht="21">
      <c r="A55" s="5"/>
      <c r="B55" s="50"/>
      <c r="C55" s="50"/>
      <c r="D55" s="50"/>
      <c r="E55" s="50"/>
      <c r="F55" s="50"/>
      <c r="G55" s="50"/>
      <c r="H55" s="50"/>
      <c r="I55" s="50"/>
      <c r="J55" s="12"/>
      <c r="K55" s="12"/>
      <c r="L55" s="12"/>
      <c r="M55" s="12"/>
      <c r="N55" s="12"/>
      <c r="O55" s="12"/>
      <c r="P55" s="12"/>
      <c r="Q55" s="1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</row>
    <row r="56" spans="1:313">
      <c r="A56" s="5"/>
      <c r="B56" s="5"/>
      <c r="C56" s="5"/>
      <c r="D56" s="5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</row>
    <row r="57" spans="1:313">
      <c r="A57" s="5"/>
      <c r="B57" s="5"/>
      <c r="C57" s="5"/>
      <c r="D57" s="5"/>
      <c r="E57" s="12"/>
      <c r="F57" s="12"/>
      <c r="G57" s="12"/>
      <c r="H57" s="12"/>
      <c r="I57" s="12"/>
      <c r="J57" s="12"/>
      <c r="K57" s="7"/>
      <c r="L57" s="12"/>
      <c r="M57" s="12"/>
      <c r="N57" s="12"/>
      <c r="O57" s="12"/>
      <c r="P57" s="12"/>
      <c r="Q57" s="1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</row>
    <row r="58" spans="1:313">
      <c r="A58" s="5"/>
      <c r="B58" s="5"/>
      <c r="C58" s="5"/>
      <c r="D58" s="5"/>
      <c r="E58" s="12"/>
      <c r="F58" s="12"/>
      <c r="G58" s="12"/>
      <c r="H58" s="12"/>
      <c r="I58" s="12"/>
      <c r="J58" s="12"/>
      <c r="K58" s="7"/>
      <c r="L58" s="12"/>
      <c r="M58" s="12"/>
      <c r="N58" s="12"/>
      <c r="O58" s="12"/>
      <c r="P58" s="12"/>
      <c r="Q58" s="1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</row>
    <row r="59" spans="1:313">
      <c r="A59" s="5"/>
      <c r="B59" s="5"/>
      <c r="C59" s="5"/>
      <c r="D59" s="5"/>
      <c r="E59" s="12"/>
      <c r="F59" s="12"/>
      <c r="G59" s="12"/>
      <c r="H59" s="12"/>
      <c r="I59" s="12"/>
      <c r="J59" s="12"/>
      <c r="K59" s="7"/>
      <c r="L59" s="12"/>
      <c r="M59" s="12"/>
      <c r="N59" s="12"/>
      <c r="O59" s="12"/>
      <c r="P59" s="12"/>
      <c r="Q59" s="1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</row>
    <row r="60" spans="1:313">
      <c r="A60" s="5"/>
      <c r="B60" s="5"/>
      <c r="C60" s="5"/>
      <c r="D60" s="5"/>
      <c r="E60" s="12"/>
      <c r="F60" s="12"/>
      <c r="G60" s="12"/>
      <c r="H60" s="12"/>
      <c r="I60" s="12"/>
      <c r="J60" s="12"/>
      <c r="K60" s="7"/>
      <c r="L60" s="12"/>
      <c r="M60" s="12"/>
      <c r="N60" s="12"/>
      <c r="O60" s="12"/>
      <c r="P60" s="12"/>
      <c r="Q60" s="1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</row>
    <row r="61" spans="1:313">
      <c r="A61" s="5"/>
      <c r="B61" s="5"/>
      <c r="C61" s="5"/>
      <c r="D61" s="5"/>
      <c r="E61" s="12"/>
      <c r="F61" s="12"/>
      <c r="G61" s="12"/>
      <c r="H61" s="12"/>
      <c r="I61" s="12"/>
      <c r="J61" s="12"/>
      <c r="K61" s="7"/>
      <c r="L61" s="12"/>
      <c r="M61" s="12"/>
      <c r="N61" s="12"/>
      <c r="O61" s="12"/>
      <c r="P61" s="12"/>
      <c r="Q61" s="1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</row>
    <row r="62" spans="1:313">
      <c r="A62" s="5"/>
      <c r="B62" s="5"/>
      <c r="C62" s="5"/>
      <c r="D62" s="5"/>
      <c r="E62" s="12"/>
      <c r="F62" s="12"/>
      <c r="G62" s="12"/>
      <c r="H62" s="12"/>
      <c r="I62" s="12"/>
      <c r="J62" s="12"/>
      <c r="K62" s="7"/>
      <c r="L62" s="12"/>
      <c r="M62" s="12"/>
      <c r="N62" s="12"/>
      <c r="O62" s="12"/>
      <c r="P62" s="12"/>
      <c r="Q62" s="1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</row>
    <row r="63" spans="1:313">
      <c r="A63" s="5"/>
      <c r="B63" s="5"/>
      <c r="C63" s="5"/>
      <c r="D63" s="5"/>
      <c r="E63" s="12"/>
      <c r="F63" s="12"/>
      <c r="G63" s="12"/>
      <c r="H63" s="12"/>
      <c r="I63" s="12"/>
      <c r="J63" s="12"/>
      <c r="K63" s="7"/>
      <c r="L63" s="12"/>
      <c r="M63" s="12"/>
      <c r="N63" s="12"/>
      <c r="O63" s="12"/>
      <c r="P63" s="12"/>
      <c r="Q63" s="1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</row>
    <row r="64" spans="1:313">
      <c r="A64" s="5"/>
      <c r="B64" s="5"/>
      <c r="C64" s="5"/>
      <c r="D64" s="5"/>
      <c r="E64" s="12"/>
      <c r="F64" s="12"/>
      <c r="G64" s="12"/>
      <c r="H64" s="12"/>
      <c r="I64" s="12"/>
      <c r="J64" s="12"/>
      <c r="K64" s="7"/>
      <c r="L64" s="12"/>
      <c r="M64" s="12"/>
      <c r="N64" s="12"/>
      <c r="O64" s="12"/>
      <c r="P64" s="12"/>
      <c r="Q64" s="1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</row>
    <row r="65" spans="1:313">
      <c r="A65" s="5"/>
      <c r="B65" s="5"/>
      <c r="C65" s="5"/>
      <c r="D65" s="5"/>
      <c r="E65" s="12"/>
      <c r="F65" s="12"/>
      <c r="G65" s="12"/>
      <c r="H65" s="12"/>
      <c r="I65" s="12"/>
      <c r="J65" s="12"/>
      <c r="K65" s="7"/>
      <c r="L65" s="12"/>
      <c r="M65" s="12"/>
      <c r="N65" s="12"/>
      <c r="O65" s="12"/>
      <c r="P65" s="12"/>
      <c r="Q65" s="1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</row>
    <row r="66" spans="1:313">
      <c r="A66" s="5"/>
      <c r="B66" s="5"/>
      <c r="C66" s="5"/>
      <c r="D66" s="5"/>
      <c r="E66" s="12"/>
      <c r="F66" s="12"/>
      <c r="G66" s="12"/>
      <c r="H66" s="12"/>
      <c r="I66" s="12"/>
      <c r="J66" s="12"/>
      <c r="K66" s="7"/>
      <c r="L66" s="12"/>
      <c r="M66" s="12"/>
      <c r="N66" s="12"/>
      <c r="O66" s="12"/>
      <c r="P66" s="12"/>
      <c r="Q66" s="1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</row>
    <row r="67" spans="1:313">
      <c r="A67" s="5"/>
      <c r="B67" s="5"/>
      <c r="C67" s="5"/>
      <c r="D67" s="5"/>
      <c r="E67" s="12"/>
      <c r="F67" s="12"/>
      <c r="G67" s="12"/>
      <c r="H67" s="12"/>
      <c r="I67" s="12"/>
      <c r="J67" s="12"/>
      <c r="K67" s="7"/>
      <c r="L67" s="12"/>
      <c r="M67" s="12"/>
      <c r="N67" s="12"/>
      <c r="O67" s="12"/>
      <c r="P67" s="12"/>
      <c r="Q67" s="1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</row>
    <row r="68" spans="1:313">
      <c r="A68" s="5"/>
      <c r="B68" s="5"/>
      <c r="C68" s="5"/>
      <c r="D68" s="5"/>
      <c r="E68" s="12"/>
      <c r="F68" s="12"/>
      <c r="G68" s="12"/>
      <c r="H68" s="12"/>
      <c r="I68" s="12"/>
      <c r="J68" s="12"/>
      <c r="K68" s="7"/>
      <c r="L68" s="12"/>
      <c r="M68" s="12"/>
      <c r="N68" s="12"/>
      <c r="O68" s="12"/>
      <c r="P68" s="12"/>
      <c r="Q68" s="1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</row>
    <row r="69" spans="1:313">
      <c r="A69" s="5"/>
      <c r="B69" s="5"/>
      <c r="C69" s="5"/>
      <c r="D69" s="5"/>
      <c r="E69" s="12"/>
      <c r="F69" s="12"/>
      <c r="G69" s="12"/>
      <c r="H69" s="12"/>
      <c r="I69" s="12"/>
      <c r="J69" s="12"/>
      <c r="K69" s="7"/>
      <c r="L69" s="12"/>
      <c r="M69" s="12"/>
      <c r="N69" s="12"/>
      <c r="O69" s="12"/>
      <c r="P69" s="12"/>
      <c r="Q69" s="1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</row>
    <row r="70" spans="1:313">
      <c r="A70" s="5"/>
      <c r="B70" s="5"/>
      <c r="C70" s="5"/>
      <c r="D70" s="5"/>
      <c r="E70" s="12"/>
      <c r="F70" s="12"/>
      <c r="G70" s="12"/>
      <c r="H70" s="12"/>
      <c r="I70" s="12"/>
      <c r="J70" s="12"/>
      <c r="K70" s="7"/>
      <c r="L70" s="12"/>
      <c r="M70" s="12"/>
      <c r="N70" s="12"/>
      <c r="O70" s="12"/>
      <c r="P70" s="12"/>
      <c r="Q70" s="1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</row>
    <row r="71" spans="1:313">
      <c r="A71" s="5"/>
      <c r="B71" s="5"/>
      <c r="C71" s="5"/>
      <c r="D71" s="5"/>
      <c r="E71" s="12"/>
      <c r="F71" s="12"/>
      <c r="G71" s="12"/>
      <c r="H71" s="12"/>
      <c r="I71" s="12"/>
      <c r="J71" s="12"/>
      <c r="K71" s="7"/>
      <c r="L71" s="12"/>
      <c r="M71" s="12"/>
      <c r="N71" s="12"/>
      <c r="O71" s="12"/>
      <c r="P71" s="12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</row>
    <row r="72" spans="1:313">
      <c r="A72" s="5"/>
      <c r="B72" s="5"/>
      <c r="C72" s="5"/>
      <c r="D72" s="5"/>
      <c r="E72" s="12"/>
      <c r="F72" s="12"/>
      <c r="G72" s="12"/>
      <c r="H72" s="12"/>
      <c r="I72" s="12"/>
      <c r="J72" s="12"/>
      <c r="K72" s="7"/>
      <c r="L72" s="12"/>
      <c r="M72" s="12"/>
      <c r="N72" s="12"/>
      <c r="O72" s="12"/>
      <c r="P72" s="12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</row>
    <row r="73" spans="1:313">
      <c r="A73" s="5"/>
      <c r="B73" s="5"/>
      <c r="C73" s="5"/>
      <c r="D73" s="5"/>
      <c r="E73" s="5"/>
      <c r="F73" s="5"/>
      <c r="G73" s="5"/>
      <c r="H73" s="5"/>
      <c r="I73" s="5"/>
      <c r="J73" s="12"/>
      <c r="K73" s="7"/>
      <c r="L73" s="12"/>
      <c r="M73" s="12"/>
      <c r="N73" s="12"/>
      <c r="O73" s="12"/>
      <c r="P73" s="12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</row>
    <row r="74" spans="1:313">
      <c r="A74" s="5"/>
      <c r="B74" s="5"/>
      <c r="C74" s="5"/>
      <c r="D74" s="5"/>
      <c r="E74" s="5"/>
      <c r="F74" s="5"/>
      <c r="G74" s="5"/>
      <c r="H74" s="5"/>
      <c r="I74" s="5"/>
      <c r="J74" s="12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</row>
    <row r="75" spans="1:313">
      <c r="A75" s="5"/>
      <c r="B75" s="5"/>
      <c r="C75" s="5"/>
      <c r="D75" s="5"/>
      <c r="E75" s="5"/>
      <c r="F75" s="5"/>
      <c r="G75" s="5"/>
      <c r="H75" s="5"/>
      <c r="I75" s="5"/>
      <c r="J75" s="12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</row>
    <row r="76" spans="1:313">
      <c r="A76" s="5"/>
      <c r="B76" s="5"/>
      <c r="C76" s="5"/>
      <c r="D76" s="5"/>
      <c r="E76" s="5"/>
      <c r="F76" s="5"/>
      <c r="G76" s="5"/>
      <c r="H76" s="5"/>
      <c r="I76" s="5"/>
      <c r="J76" s="12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</row>
    <row r="77" spans="1:313">
      <c r="A77" s="5"/>
      <c r="B77" s="5"/>
      <c r="C77" s="5"/>
      <c r="D77" s="5"/>
      <c r="E77" s="5"/>
      <c r="F77" s="5"/>
      <c r="G77" s="5"/>
      <c r="H77" s="5"/>
      <c r="I77" s="5"/>
      <c r="J77" s="5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</row>
    <row r="78" spans="1:313">
      <c r="A78" s="5"/>
      <c r="B78" s="5"/>
      <c r="C78" s="5"/>
      <c r="D78" s="5"/>
      <c r="E78" s="5"/>
      <c r="F78" s="5"/>
      <c r="G78" s="5"/>
      <c r="H78" s="5"/>
      <c r="I78" s="5"/>
      <c r="J78" s="5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</row>
    <row r="79" spans="1:313">
      <c r="A79" s="5"/>
      <c r="B79" s="5"/>
      <c r="C79" s="5"/>
      <c r="D79" s="5"/>
      <c r="E79" s="5"/>
      <c r="F79" s="5"/>
      <c r="G79" s="5"/>
      <c r="H79" s="5"/>
      <c r="I79" s="5"/>
      <c r="J79" s="5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</row>
    <row r="80" spans="1:313">
      <c r="A80" s="5"/>
      <c r="B80" s="5"/>
      <c r="C80" s="5"/>
      <c r="D80" s="5"/>
      <c r="E80" s="5"/>
      <c r="F80" s="5"/>
      <c r="G80" s="5"/>
      <c r="H80" s="5"/>
      <c r="I80" s="5"/>
      <c r="J80" s="5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</row>
    <row r="81" spans="1:313">
      <c r="A81" s="5"/>
      <c r="B81" s="5"/>
      <c r="C81" s="5"/>
      <c r="D81" s="5"/>
      <c r="E81" s="5"/>
      <c r="F81" s="5"/>
      <c r="G81" s="5"/>
      <c r="H81" s="5"/>
      <c r="I81" s="5"/>
      <c r="J81" s="5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</row>
    <row r="82" spans="1:313">
      <c r="A82" s="5"/>
      <c r="B82" s="5"/>
      <c r="C82" s="5"/>
      <c r="D82" s="5"/>
      <c r="E82" s="5"/>
      <c r="F82" s="5"/>
      <c r="G82" s="5"/>
      <c r="H82" s="5"/>
      <c r="I82" s="5"/>
      <c r="J82" s="5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</row>
    <row r="83" spans="1:313">
      <c r="A83" s="5"/>
      <c r="B83" s="5"/>
      <c r="C83" s="5"/>
      <c r="D83" s="5"/>
      <c r="E83" s="5"/>
      <c r="F83" s="5"/>
      <c r="G83" s="5"/>
      <c r="H83" s="5"/>
      <c r="I83" s="5"/>
      <c r="J83" s="5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</row>
    <row r="84" spans="1:313">
      <c r="A84" s="5"/>
      <c r="B84" s="5"/>
      <c r="C84" s="5"/>
      <c r="D84" s="5"/>
      <c r="E84" s="5"/>
      <c r="F84" s="5"/>
      <c r="G84" s="5"/>
      <c r="H84" s="5"/>
      <c r="I84" s="5"/>
      <c r="J84" s="5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</row>
    <row r="85" spans="1:313">
      <c r="A85" s="5"/>
      <c r="B85" s="5"/>
      <c r="C85" s="5"/>
      <c r="D85" s="5"/>
      <c r="E85" s="5"/>
      <c r="F85" s="5"/>
      <c r="G85" s="5"/>
      <c r="H85" s="5"/>
      <c r="I85" s="5"/>
      <c r="J85" s="5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</row>
    <row r="86" spans="1:313">
      <c r="A86" s="5"/>
      <c r="B86" s="5"/>
      <c r="C86" s="5"/>
      <c r="D86" s="5"/>
      <c r="E86" s="5"/>
      <c r="F86" s="5"/>
      <c r="G86" s="5"/>
      <c r="H86" s="5"/>
      <c r="I86" s="5"/>
      <c r="J86" s="5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</row>
    <row r="87" spans="1:313">
      <c r="A87" s="5"/>
      <c r="B87" s="5"/>
      <c r="C87" s="5"/>
      <c r="D87" s="5"/>
      <c r="E87" s="5"/>
      <c r="F87" s="5"/>
      <c r="G87" s="5"/>
      <c r="H87" s="5"/>
      <c r="I87" s="5"/>
      <c r="J87" s="5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</row>
    <row r="88" spans="1:313">
      <c r="A88" s="5"/>
      <c r="B88" s="5"/>
      <c r="C88" s="5"/>
      <c r="D88" s="5"/>
      <c r="E88" s="5"/>
      <c r="F88" s="5"/>
      <c r="G88" s="5"/>
      <c r="H88" s="5"/>
      <c r="I88" s="5"/>
      <c r="J88" s="5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</row>
    <row r="89" spans="1:313">
      <c r="A89" s="5"/>
      <c r="B89" s="5"/>
      <c r="C89" s="5"/>
      <c r="D89" s="5"/>
      <c r="E89" s="5"/>
      <c r="F89" s="5"/>
      <c r="G89" s="5"/>
      <c r="H89" s="5"/>
      <c r="I89" s="5"/>
      <c r="J89" s="5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</row>
    <row r="90" spans="1:313">
      <c r="A90" s="5"/>
      <c r="B90" s="5"/>
      <c r="C90" s="5"/>
      <c r="D90" s="5"/>
      <c r="E90" s="5"/>
      <c r="F90" s="5"/>
      <c r="G90" s="5"/>
      <c r="H90" s="5"/>
      <c r="I90" s="5"/>
      <c r="J90" s="5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</row>
    <row r="91" spans="1:313">
      <c r="A91" s="5"/>
      <c r="B91" s="5"/>
      <c r="C91" s="5"/>
      <c r="D91" s="5"/>
      <c r="E91" s="5"/>
      <c r="F91" s="5"/>
      <c r="G91" s="5"/>
      <c r="H91" s="5"/>
      <c r="I91" s="5"/>
      <c r="J91" s="5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</row>
    <row r="92" spans="1:313">
      <c r="A92" s="5"/>
      <c r="B92" s="5"/>
      <c r="C92" s="5"/>
      <c r="D92" s="5"/>
      <c r="E92" s="5"/>
      <c r="F92" s="5"/>
      <c r="G92" s="5"/>
      <c r="H92" s="5"/>
      <c r="I92" s="5"/>
      <c r="J92" s="5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</row>
    <row r="93" spans="1:313">
      <c r="A93" s="5"/>
      <c r="B93" s="5"/>
      <c r="C93" s="5"/>
      <c r="D93" s="5"/>
      <c r="E93" s="5"/>
      <c r="F93" s="5"/>
      <c r="G93" s="5"/>
      <c r="H93" s="5"/>
      <c r="I93" s="5"/>
      <c r="J93" s="5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</row>
    <row r="94" spans="1:313">
      <c r="A94" s="5"/>
      <c r="B94" s="5"/>
      <c r="C94" s="5"/>
      <c r="D94" s="5"/>
      <c r="E94" s="5"/>
      <c r="F94" s="5"/>
      <c r="G94" s="5"/>
      <c r="H94" s="5"/>
      <c r="I94" s="5"/>
      <c r="J94" s="5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</row>
    <row r="95" spans="1:313">
      <c r="A95" s="5"/>
      <c r="B95" s="5"/>
      <c r="C95" s="5"/>
      <c r="D95" s="5"/>
      <c r="E95" s="5"/>
      <c r="F95" s="5"/>
      <c r="G95" s="5"/>
      <c r="H95" s="5"/>
      <c r="I95" s="5"/>
      <c r="J95" s="5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</row>
    <row r="96" spans="1:313">
      <c r="A96" s="5"/>
      <c r="B96" s="5"/>
      <c r="C96" s="5"/>
      <c r="D96" s="5"/>
      <c r="E96" s="5"/>
      <c r="F96" s="5"/>
      <c r="G96" s="5"/>
      <c r="H96" s="5"/>
      <c r="I96" s="5"/>
      <c r="J96" s="5"/>
      <c r="K96" s="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</row>
    <row r="97" spans="1:313">
      <c r="A97" s="5"/>
      <c r="B97" s="5"/>
      <c r="C97" s="5"/>
      <c r="D97" s="5"/>
      <c r="E97" s="5"/>
      <c r="F97" s="5"/>
      <c r="G97" s="5"/>
      <c r="H97" s="5"/>
      <c r="I97" s="5"/>
      <c r="J97" s="5"/>
      <c r="K97" s="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</row>
    <row r="98" spans="1:313">
      <c r="A98" s="5"/>
      <c r="B98" s="5"/>
      <c r="C98" s="5"/>
      <c r="D98" s="5"/>
      <c r="E98" s="5"/>
      <c r="F98" s="5"/>
      <c r="G98" s="5"/>
      <c r="H98" s="5"/>
      <c r="I98" s="5"/>
      <c r="J98" s="5"/>
      <c r="K98" s="4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</row>
    <row r="99" spans="1:313">
      <c r="A99" s="5"/>
      <c r="B99" s="5"/>
      <c r="C99" s="5"/>
      <c r="D99" s="5"/>
      <c r="E99" s="5"/>
      <c r="F99" s="5"/>
      <c r="G99" s="5"/>
      <c r="H99" s="5"/>
      <c r="I99" s="5"/>
      <c r="J99" s="5"/>
      <c r="K99" s="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</row>
    <row r="100" spans="1:31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</row>
    <row r="101" spans="1:31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4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</row>
    <row r="102" spans="1:31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4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</row>
    <row r="103" spans="1:31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</row>
    <row r="104" spans="1:31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</row>
    <row r="105" spans="1:31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</row>
    <row r="106" spans="1:31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</row>
    <row r="107" spans="1:31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</row>
    <row r="108" spans="1:31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</row>
    <row r="109" spans="1:31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</row>
    <row r="110" spans="1:31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4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</row>
    <row r="111" spans="1:31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</row>
    <row r="112" spans="1:31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</row>
    <row r="113" spans="1:3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</row>
    <row r="114" spans="1:31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</row>
    <row r="115" spans="1:31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</row>
    <row r="116" spans="1:31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</row>
    <row r="117" spans="1:31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</row>
    <row r="118" spans="1:31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</row>
    <row r="119" spans="1:31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</row>
    <row r="120" spans="1:31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</row>
    <row r="121" spans="1:31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4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</row>
    <row r="122" spans="1:31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</row>
    <row r="123" spans="1:31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</row>
    <row r="124" spans="1:31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</row>
    <row r="125" spans="1:31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</row>
    <row r="126" spans="1:31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</row>
    <row r="127" spans="1:31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</row>
    <row r="128" spans="1:31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</row>
    <row r="129" spans="1:31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</row>
    <row r="130" spans="1:31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</row>
    <row r="131" spans="1:31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</row>
    <row r="132" spans="1:31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</row>
    <row r="133" spans="1:31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</row>
    <row r="134" spans="1:31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</row>
    <row r="135" spans="1:31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</row>
    <row r="136" spans="1:31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</row>
    <row r="137" spans="1:31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</row>
    <row r="138" spans="1:31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</row>
    <row r="139" spans="1:31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</row>
    <row r="140" spans="1:31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</row>
    <row r="141" spans="1:31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</row>
    <row r="142" spans="1:31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</row>
    <row r="143" spans="1:31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</row>
    <row r="144" spans="1:31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</row>
    <row r="145" spans="1:31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</row>
    <row r="146" spans="1:31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</row>
    <row r="147" spans="1:31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</row>
    <row r="148" spans="1:31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</row>
    <row r="149" spans="1:31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</row>
    <row r="150" spans="1:31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</row>
    <row r="151" spans="1:31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</row>
    <row r="152" spans="1:31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</row>
    <row r="153" spans="1:31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</row>
    <row r="154" spans="1:31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</row>
    <row r="155" spans="1:31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</row>
    <row r="156" spans="1:31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</row>
    <row r="157" spans="1:31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</row>
    <row r="158" spans="1:31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</row>
    <row r="159" spans="1:31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</row>
    <row r="160" spans="1:31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</row>
    <row r="161" spans="1:31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</row>
    <row r="162" spans="1:31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</row>
    <row r="163" spans="1:31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</row>
    <row r="164" spans="1:31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</row>
    <row r="165" spans="1:31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</row>
    <row r="166" spans="1:31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</row>
    <row r="167" spans="1:31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</row>
    <row r="168" spans="1:31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</row>
    <row r="169" spans="1:31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</row>
    <row r="170" spans="1:31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</row>
    <row r="171" spans="1:31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</row>
    <row r="172" spans="1:31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</row>
    <row r="173" spans="1:31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</row>
    <row r="174" spans="1:31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</row>
    <row r="175" spans="1:31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</row>
    <row r="176" spans="1:31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</row>
    <row r="177" spans="1:31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</row>
    <row r="178" spans="1:31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</row>
    <row r="179" spans="1:31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</row>
    <row r="180" spans="1:31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</row>
    <row r="181" spans="1:31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</row>
    <row r="182" spans="1:31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</row>
    <row r="183" spans="1:31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</row>
    <row r="184" spans="1:31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</row>
    <row r="185" spans="1:31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</row>
    <row r="186" spans="1:31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</row>
    <row r="187" spans="1:31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</row>
    <row r="188" spans="1:31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</row>
    <row r="189" spans="1:31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</row>
    <row r="190" spans="1:31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</row>
    <row r="191" spans="1:31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</row>
    <row r="192" spans="1:31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4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</row>
    <row r="193" spans="1:31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4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</row>
    <row r="194" spans="1:31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4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</row>
    <row r="195" spans="1:31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4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</row>
    <row r="196" spans="1:31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4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</row>
    <row r="197" spans="1:31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4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</row>
    <row r="198" spans="1:31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4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</row>
    <row r="199" spans="1:31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</row>
    <row r="200" spans="1:31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</row>
    <row r="201" spans="1:31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</row>
    <row r="202" spans="1:31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</row>
    <row r="203" spans="1:31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</row>
    <row r="204" spans="1:31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</row>
    <row r="205" spans="1:31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</row>
    <row r="206" spans="1:31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</row>
    <row r="207" spans="1:31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</row>
    <row r="208" spans="1:31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</row>
    <row r="209" spans="1:31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4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</row>
    <row r="210" spans="1:31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</row>
    <row r="211" spans="1:31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</row>
    <row r="212" spans="1:31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</row>
    <row r="213" spans="1:3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</row>
    <row r="214" spans="1:31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</row>
    <row r="215" spans="1:31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</row>
    <row r="216" spans="1:31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4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</row>
    <row r="217" spans="1:31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</row>
    <row r="218" spans="1:31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4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</row>
    <row r="219" spans="1:31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</row>
    <row r="220" spans="1:313">
      <c r="B220" s="5"/>
      <c r="C220" s="5"/>
      <c r="D220" s="5"/>
      <c r="E220" s="5"/>
      <c r="F220" s="5"/>
      <c r="G220" s="5"/>
      <c r="H220" s="5"/>
      <c r="I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</row>
    <row r="221" spans="1:313">
      <c r="B221" s="5"/>
      <c r="C221" s="5"/>
      <c r="D221" s="5"/>
      <c r="E221" s="5"/>
      <c r="F221" s="5"/>
      <c r="G221" s="5"/>
      <c r="H221" s="5"/>
      <c r="I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</row>
    <row r="222" spans="1:313"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</row>
    <row r="223" spans="1:313"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</row>
    <row r="224" spans="1:313"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</row>
    <row r="225" spans="78:313"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</row>
    <row r="226" spans="78:313"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</row>
    <row r="227" spans="78:313"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</row>
    <row r="228" spans="78:313"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</row>
    <row r="229" spans="78:313"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</row>
    <row r="230" spans="78:313"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</row>
  </sheetData>
  <sheetProtection password="CCDA" sheet="1" objects="1" scenarios="1" selectLockedCells="1"/>
  <mergeCells count="76">
    <mergeCell ref="B2:P2"/>
    <mergeCell ref="B14:I14"/>
    <mergeCell ref="B19:I19"/>
    <mergeCell ref="B20:I20"/>
    <mergeCell ref="K20:N21"/>
    <mergeCell ref="O20:P21"/>
    <mergeCell ref="B21:I21"/>
    <mergeCell ref="D24:I24"/>
    <mergeCell ref="M24:P24"/>
    <mergeCell ref="D25:E25"/>
    <mergeCell ref="F25:G25"/>
    <mergeCell ref="H25:I25"/>
    <mergeCell ref="M25:P25"/>
    <mergeCell ref="D26:E26"/>
    <mergeCell ref="F26:G26"/>
    <mergeCell ref="H26:I26"/>
    <mergeCell ref="M26:P26"/>
    <mergeCell ref="D27:E27"/>
    <mergeCell ref="F27:G27"/>
    <mergeCell ref="H27:I27"/>
    <mergeCell ref="M27:P27"/>
    <mergeCell ref="F28:G28"/>
    <mergeCell ref="H28:I28"/>
    <mergeCell ref="M28:P28"/>
    <mergeCell ref="D29:E29"/>
    <mergeCell ref="F29:G29"/>
    <mergeCell ref="H29:I29"/>
    <mergeCell ref="M29:P29"/>
    <mergeCell ref="D30:E30"/>
    <mergeCell ref="F30:G30"/>
    <mergeCell ref="H30:I30"/>
    <mergeCell ref="M30:P30"/>
    <mergeCell ref="D31:E31"/>
    <mergeCell ref="F31:G31"/>
    <mergeCell ref="H31:I31"/>
    <mergeCell ref="M31:P31"/>
    <mergeCell ref="D32:E32"/>
    <mergeCell ref="F32:G32"/>
    <mergeCell ref="H32:I32"/>
    <mergeCell ref="M32:P32"/>
    <mergeCell ref="B36:G36"/>
    <mergeCell ref="H36:I36"/>
    <mergeCell ref="H33:I33"/>
    <mergeCell ref="F33:G33"/>
    <mergeCell ref="B34:G34"/>
    <mergeCell ref="K34:P34"/>
    <mergeCell ref="H34:I34"/>
    <mergeCell ref="M51:P51"/>
    <mergeCell ref="M52:P52"/>
    <mergeCell ref="M53:P53"/>
    <mergeCell ref="M42:P42"/>
    <mergeCell ref="M39:P39"/>
    <mergeCell ref="M38:P38"/>
    <mergeCell ref="M37:P37"/>
    <mergeCell ref="M36:P36"/>
    <mergeCell ref="M35:P35"/>
    <mergeCell ref="B45:I45"/>
    <mergeCell ref="B35:C35"/>
    <mergeCell ref="D35:E35"/>
    <mergeCell ref="H35:I35"/>
    <mergeCell ref="B46:I53"/>
    <mergeCell ref="K22:P22"/>
    <mergeCell ref="M49:P49"/>
    <mergeCell ref="K23:P23"/>
    <mergeCell ref="M50:P50"/>
    <mergeCell ref="M46:P46"/>
    <mergeCell ref="M45:P45"/>
    <mergeCell ref="M44:P44"/>
    <mergeCell ref="M43:P43"/>
    <mergeCell ref="D40:I41"/>
    <mergeCell ref="D38:I39"/>
    <mergeCell ref="B38:B39"/>
    <mergeCell ref="K41:P41"/>
    <mergeCell ref="K48:P48"/>
    <mergeCell ref="B40:C41"/>
    <mergeCell ref="B42:I44"/>
  </mergeCells>
  <phoneticPr fontId="5" type="noConversion"/>
  <printOptions horizontalCentered="1"/>
  <pageMargins left="0.36000000000000004" right="0.36000000000000004" top="0.6100000000000001" bottom="0.21" header="0.5" footer="0.5"/>
  <pageSetup paperSize="9" scale="7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i-days</vt:lpstr>
      <vt:lpstr>'i-days'!Area_stampa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tiziano pellegrino</dc:creator>
  <cp:lastModifiedBy>laura</cp:lastModifiedBy>
  <cp:lastPrinted>2017-02-27T16:07:34Z</cp:lastPrinted>
  <dcterms:created xsi:type="dcterms:W3CDTF">2016-07-18T08:35:43Z</dcterms:created>
  <dcterms:modified xsi:type="dcterms:W3CDTF">2018-07-10T10:15:51Z</dcterms:modified>
</cp:coreProperties>
</file>